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32760" windowWidth="15195" windowHeight="9225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">"B14*C14"</definedName>
    <definedName name="_xlnm._FilterDatabase" localSheetId="1" hidden="1">Sheet1!$F$22:$F$40</definedName>
  </definedNames>
  <calcPr calcId="145621"/>
</workbook>
</file>

<file path=xl/calcChain.xml><?xml version="1.0" encoding="utf-8"?>
<calcChain xmlns="http://schemas.openxmlformats.org/spreadsheetml/2006/main">
  <c r="E56" i="1" l="1"/>
  <c r="E45" i="1"/>
  <c r="F60" i="1"/>
  <c r="E48" i="1"/>
  <c r="E21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<sst xmlns="http://schemas.openxmlformats.org/spreadsheetml/2006/main" count="138" uniqueCount="60">
  <si>
    <t>BUYER___________________</t>
  </si>
  <si>
    <t xml:space="preserve">BUYER___________________ </t>
  </si>
  <si>
    <t>LOT #_____  SUB-DIVISION__________________ STREET_________________</t>
  </si>
  <si>
    <t>CITY/TOWN/VILLAGE _______________ COUNTY__________ PROVINCE_________</t>
  </si>
  <si>
    <t>BUILDING PERMITS-ALL LIVING AREAS</t>
  </si>
  <si>
    <t>GARAGE</t>
  </si>
  <si>
    <t>CULVERT FEE</t>
  </si>
  <si>
    <t>SEPTIC SYSTEM (DEPARTMENT OF ENVIRONMENT)</t>
  </si>
  <si>
    <t>SUB-TOTAL: PERMITS/FEES</t>
  </si>
  <si>
    <t>SUB-TOTAL-PERMITS/FEES-SERVICED AREAS</t>
  </si>
  <si>
    <t xml:space="preserve">                                                APPENDIX "_____"</t>
  </si>
  <si>
    <t xml:space="preserve">                              GRACE FACTORY HOMES</t>
  </si>
  <si>
    <t xml:space="preserve">                                                  BUILDING PERMIT COSTS</t>
  </si>
  <si>
    <t>MUNICIPALITY OF EAST HANTS:</t>
  </si>
  <si>
    <t>BUILDING PERMIT-ADMINISTRATION FEE</t>
  </si>
  <si>
    <t>BUILDING AREA-ALL AREAS</t>
  </si>
  <si>
    <t xml:space="preserve">                      UNSERVICED AREAS</t>
  </si>
  <si>
    <t xml:space="preserve">                     SERVICED AREAS</t>
  </si>
  <si>
    <t>SUB-TOTAL:PERMITS/FEES</t>
  </si>
  <si>
    <t xml:space="preserve">                 UNSERVICED AREAS</t>
  </si>
  <si>
    <t xml:space="preserve">                  SERVICED AREAS</t>
  </si>
  <si>
    <t>INFRASTRUCTURE FEE_$3,000.00 TO $6,000.00-CONFIRM</t>
  </si>
  <si>
    <t>(CHARGE VARIOUS SUB-DIVISION TO SUB-DIVISION)</t>
  </si>
  <si>
    <t>WATER AND SEWER HOOK-UP FEE</t>
  </si>
  <si>
    <t>SUB-TOTAL PERMITS/FEES/SERVICED AREAS</t>
  </si>
  <si>
    <t>TOTAL PERMITS/FEES-EAST HANTS MUNICIPALITY</t>
  </si>
  <si>
    <t>MUNICIPALITY OF WEST HANTS:</t>
  </si>
  <si>
    <t>BUILDING PERMIT</t>
  </si>
  <si>
    <t>BUILDING-ALL AREAS</t>
  </si>
  <si>
    <t>SUB-TOTAL:-PERMITS/FEES</t>
  </si>
  <si>
    <t>SEWER OPERATING CHARGE</t>
  </si>
  <si>
    <t>SUB-TOTAL FEES-SERVICED AREAS</t>
  </si>
  <si>
    <t>TOTAL PERMITS/FEES-WEST HANTS MUNICIPALITY</t>
  </si>
  <si>
    <t>ALL FLOORS ABOVE GRADE</t>
  </si>
  <si>
    <t>ALL FLOORS BELOW GRADE</t>
  </si>
  <si>
    <t>SF</t>
  </si>
  <si>
    <t>EA</t>
  </si>
  <si>
    <t>ALL FLOORS BELOW GRADE-SPLIT-ENTRY</t>
  </si>
  <si>
    <t>PLUMBING FEE</t>
  </si>
  <si>
    <t>DEVELOPMENT PERMIT FEES</t>
  </si>
  <si>
    <t>OCCUPANCY PERMIT</t>
  </si>
  <si>
    <t>LOT GRADING FEE (ALL SERVICED AREAS)</t>
  </si>
  <si>
    <t>SOLID WASTE CHARGE</t>
  </si>
  <si>
    <t>DRIVEWAY ACCESS/CULVERT</t>
  </si>
  <si>
    <t>DRIVEWAY ACCESS/CULVERT (IF REQUIRED)</t>
  </si>
  <si>
    <t>SEWER WASTE CHARGE</t>
  </si>
  <si>
    <t>LATERAL CONNECTION CHARGE</t>
  </si>
  <si>
    <t>SEWER CAP-OFF</t>
  </si>
  <si>
    <t>HRWC LATERAL INSPECTION FEE WATER OR SEWER</t>
  </si>
  <si>
    <t>REGIONAL DEVELOPMENT CHARGE-WATER</t>
  </si>
  <si>
    <t>REGIONAL DEVELOPMENT CHARGE-WASTE WATER</t>
  </si>
  <si>
    <t>HALIFAX WATER:</t>
  </si>
  <si>
    <t>LOT GRADING FEES AND DEPOSITS  (REFUNDABLE)</t>
  </si>
  <si>
    <t xml:space="preserve"> </t>
  </si>
  <si>
    <t>SUBJECT TO CHANGE WITHOUT NOTICE</t>
  </si>
  <si>
    <t xml:space="preserve">  </t>
  </si>
  <si>
    <t xml:space="preserve"> MUNICIPALITY_____________________</t>
  </si>
  <si>
    <t xml:space="preserve">MODEL___________________    _____  ' _____"X ____' ______"   </t>
  </si>
  <si>
    <t xml:space="preserve">                                                                            SUMMER COTTAGES-SAME AS HOMES</t>
  </si>
  <si>
    <t>(BLBUILDPERJUN2021)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</si>
</sst>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0" borderId="1" xfId="0" applyBorder="1"/>
    <xf numFmtId="0" fontId="7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2" fillId="0" borderId="4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4" xfId="0" applyBorder="1"/>
    <xf numFmtId="8" fontId="2" fillId="0" borderId="0" xfId="0" applyNumberFormat="1" applyFont="1" applyAlignment="1">
      <alignment horizontal="right"/>
    </xf>
    <xf numFmtId="0" fontId="6" fillId="0" borderId="5" xfId="0" applyFont="1" applyBorder="1"/>
    <xf numFmtId="0" fontId="6" fillId="0" borderId="6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7" fillId="0" borderId="6" xfId="0" applyFont="1" applyBorder="1"/>
    <xf numFmtId="0" fontId="2" fillId="0" borderId="6" xfId="0" applyFont="1" applyBorder="1"/>
    <xf numFmtId="8" fontId="2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7" xfId="0" applyFont="1" applyBorder="1" applyAlignment="1">
      <alignment horizontal="right"/>
    </xf>
    <xf numFmtId="0" fontId="0" fillId="0" borderId="8" xfId="0" applyBorder="1"/>
    <xf numFmtId="164" fontId="0" fillId="0" borderId="0" xfId="0" applyNumberFormat="1" applyBorder="1"/>
    <xf numFmtId="0" fontId="0" fillId="0" borderId="0" xfId="0" applyAlignment="1"/>
    <xf numFmtId="8" fontId="2" fillId="0" borderId="0" xfId="0" applyNumberFormat="1" applyFont="1" applyAlignment="1"/>
    <xf numFmtId="0" fontId="2" fillId="0" borderId="3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0" fillId="0" borderId="7" xfId="0" applyBorder="1" applyAlignment="1">
      <alignment horizontal="left"/>
    </xf>
    <xf numFmtId="164" fontId="2" fillId="0" borderId="7" xfId="0" applyNumberFormat="1" applyFont="1" applyBorder="1" applyAlignment="1">
      <alignment horizontal="left"/>
    </xf>
    <xf numFmtId="0" fontId="2" fillId="0" borderId="1" xfId="0" applyFont="1" applyBorder="1"/>
    <xf numFmtId="44" fontId="2" fillId="0" borderId="0" xfId="0" applyNumberFormat="1" applyFont="1" applyBorder="1" applyAlignment="1">
      <alignment horizontal="right"/>
    </xf>
    <xf numFmtId="44" fontId="0" fillId="0" borderId="0" xfId="0" applyNumberFormat="1" applyBorder="1" applyAlignment="1">
      <alignment horizontal="right"/>
    </xf>
    <xf numFmtId="0" fontId="2" fillId="0" borderId="3" xfId="0" applyFont="1" applyBorder="1"/>
    <xf numFmtId="0" fontId="12" fillId="0" borderId="0" xfId="0" applyFont="1" applyBorder="1"/>
    <xf numFmtId="44" fontId="2" fillId="0" borderId="0" xfId="1" applyNumberFormat="1" applyFont="1" applyBorder="1" applyAlignment="1">
      <alignment horizontal="right"/>
    </xf>
    <xf numFmtId="0" fontId="2" fillId="0" borderId="0" xfId="0" applyFont="1" applyBorder="1"/>
    <xf numFmtId="4" fontId="2" fillId="0" borderId="0" xfId="1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10" fillId="0" borderId="4" xfId="0" applyFont="1" applyBorder="1"/>
    <xf numFmtId="44" fontId="2" fillId="0" borderId="3" xfId="0" applyNumberFormat="1" applyFont="1" applyBorder="1" applyAlignment="1">
      <alignment horizontal="left"/>
    </xf>
    <xf numFmtId="0" fontId="9" fillId="0" borderId="3" xfId="0" applyFont="1" applyBorder="1"/>
    <xf numFmtId="44" fontId="2" fillId="0" borderId="11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12" xfId="0" applyFont="1" applyBorder="1"/>
    <xf numFmtId="0" fontId="0" fillId="0" borderId="13" xfId="0" applyBorder="1"/>
    <xf numFmtId="0" fontId="0" fillId="0" borderId="1" xfId="0" applyBorder="1" applyAlignment="1">
      <alignment horizontal="right"/>
    </xf>
    <xf numFmtId="44" fontId="2" fillId="0" borderId="7" xfId="0" applyNumberFormat="1" applyFont="1" applyBorder="1" applyAlignment="1">
      <alignment horizontal="left"/>
    </xf>
    <xf numFmtId="44" fontId="11" fillId="0" borderId="8" xfId="0" applyNumberFormat="1" applyFont="1" applyBorder="1" applyAlignment="1">
      <alignment horizontal="left"/>
    </xf>
    <xf numFmtId="44" fontId="2" fillId="0" borderId="1" xfId="0" applyNumberFormat="1" applyFont="1" applyBorder="1"/>
    <xf numFmtId="44" fontId="2" fillId="0" borderId="0" xfId="0" applyNumberFormat="1" applyFont="1" applyAlignment="1">
      <alignment horizontal="right"/>
    </xf>
    <xf numFmtId="44" fontId="2" fillId="0" borderId="0" xfId="0" applyNumberFormat="1" applyFont="1" applyAlignment="1"/>
    <xf numFmtId="0" fontId="9" fillId="0" borderId="0" xfId="0" applyFont="1" applyBorder="1"/>
    <xf numFmtId="164" fontId="2" fillId="0" borderId="0" xfId="0" applyNumberFormat="1" applyFont="1" applyAlignment="1">
      <alignment horizontal="left"/>
    </xf>
    <xf numFmtId="0" fontId="0" fillId="0" borderId="10" xfId="0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44" fontId="0" fillId="0" borderId="0" xfId="0" applyNumberFormat="1"/>
    <xf numFmtId="44" fontId="0" fillId="0" borderId="1" xfId="0" applyNumberFormat="1" applyBorder="1" applyAlignment="1">
      <alignment horizontal="right"/>
    </xf>
    <xf numFmtId="44" fontId="0" fillId="0" borderId="1" xfId="0" applyNumberFormat="1" applyBorder="1"/>
    <xf numFmtId="44" fontId="0" fillId="0" borderId="0" xfId="0" applyNumberFormat="1" applyAlignment="1"/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workbookViewId="0">
      <selection activeCell="E9" sqref="E9"/>
    </sheetView>
  </sheetViews>
  <sheetFormatPr defaultRowHeight="12.75" x14ac:dyDescent="0.2"/>
  <cols>
    <col min="1" max="1" width="51.7109375" customWidth="1"/>
    <col min="2" max="3" width="14.7109375" customWidth="1"/>
    <col min="4" max="4" width="3.7109375" customWidth="1"/>
    <col min="5" max="5" width="14.7109375" customWidth="1"/>
    <col min="6" max="6" width="16.7109375" customWidth="1"/>
  </cols>
  <sheetData>
    <row r="1" spans="1:6" ht="20.100000000000001" customHeight="1" x14ac:dyDescent="0.35">
      <c r="A1" s="2" t="s">
        <v>10</v>
      </c>
      <c r="F1" s="4"/>
    </row>
    <row r="2" spans="1:6" ht="27.75" x14ac:dyDescent="0.4">
      <c r="A2" s="1" t="s">
        <v>11</v>
      </c>
    </row>
    <row r="3" spans="1:6" x14ac:dyDescent="0.2">
      <c r="A3" s="4" t="s">
        <v>58</v>
      </c>
      <c r="B3" s="61"/>
    </row>
    <row r="4" spans="1:6" ht="21.95" customHeight="1" thickBot="1" x14ac:dyDescent="0.35">
      <c r="A4" s="3" t="s">
        <v>12</v>
      </c>
    </row>
    <row r="5" spans="1:6" ht="18.75" thickBot="1" x14ac:dyDescent="0.3">
      <c r="A5" s="15" t="s">
        <v>0</v>
      </c>
      <c r="B5" s="7"/>
      <c r="C5" s="48" t="s">
        <v>54</v>
      </c>
      <c r="D5" s="13"/>
      <c r="E5" s="13"/>
      <c r="F5" s="49"/>
    </row>
    <row r="6" spans="1:6" ht="18" x14ac:dyDescent="0.25">
      <c r="A6" s="16" t="s">
        <v>1</v>
      </c>
      <c r="B6" s="8"/>
      <c r="C6" s="25"/>
      <c r="D6" s="25"/>
      <c r="E6" s="24"/>
      <c r="F6" s="17"/>
    </row>
    <row r="7" spans="1:6" ht="18" x14ac:dyDescent="0.25">
      <c r="A7" s="16" t="s">
        <v>2</v>
      </c>
      <c r="B7" s="8"/>
      <c r="C7" s="8"/>
      <c r="D7" s="8"/>
      <c r="E7" s="8"/>
      <c r="F7" s="17"/>
    </row>
    <row r="8" spans="1:6" ht="18" x14ac:dyDescent="0.25">
      <c r="A8" s="16" t="s">
        <v>3</v>
      </c>
      <c r="B8" s="8"/>
      <c r="C8" s="8"/>
      <c r="D8" s="8"/>
      <c r="E8" s="8"/>
      <c r="F8" s="17"/>
    </row>
    <row r="9" spans="1:6" ht="13.5" thickBot="1" x14ac:dyDescent="0.25">
      <c r="A9" s="29" t="s">
        <v>57</v>
      </c>
      <c r="B9" s="5"/>
      <c r="C9" s="5"/>
      <c r="D9" s="5"/>
      <c r="E9" s="33" t="s">
        <v>59</v>
      </c>
      <c r="F9" s="30"/>
    </row>
    <row r="10" spans="1:6" ht="16.5" thickTop="1" x14ac:dyDescent="0.25">
      <c r="A10" s="19" t="s">
        <v>56</v>
      </c>
      <c r="B10" s="37"/>
      <c r="C10" s="8"/>
      <c r="D10" s="8"/>
      <c r="E10" s="8"/>
      <c r="F10" s="18"/>
    </row>
    <row r="11" spans="1:6" x14ac:dyDescent="0.2">
      <c r="A11" s="20" t="s">
        <v>16</v>
      </c>
      <c r="B11" s="8"/>
      <c r="C11" s="8"/>
      <c r="D11" s="8"/>
      <c r="E11" s="8"/>
      <c r="F11" s="18"/>
    </row>
    <row r="12" spans="1:6" ht="13.5" thickBot="1" x14ac:dyDescent="0.25">
      <c r="A12" s="20" t="s">
        <v>4</v>
      </c>
      <c r="B12" s="28"/>
      <c r="C12" s="38">
        <v>0.3</v>
      </c>
      <c r="D12" s="40" t="s">
        <v>35</v>
      </c>
      <c r="E12" s="44" t="s">
        <v>53</v>
      </c>
      <c r="F12" s="23"/>
    </row>
    <row r="13" spans="1:6" ht="13.5" thickBot="1" x14ac:dyDescent="0.25">
      <c r="A13" s="20" t="s">
        <v>37</v>
      </c>
      <c r="B13" s="36" t="s">
        <v>53</v>
      </c>
      <c r="C13" s="66">
        <v>0.25</v>
      </c>
      <c r="D13" s="41" t="s">
        <v>35</v>
      </c>
      <c r="E13" s="44"/>
      <c r="F13" s="18"/>
    </row>
    <row r="14" spans="1:6" ht="13.5" thickBot="1" x14ac:dyDescent="0.25">
      <c r="A14" s="20" t="s">
        <v>5</v>
      </c>
      <c r="B14" s="45" t="s">
        <v>53</v>
      </c>
      <c r="C14" s="34">
        <v>0.1</v>
      </c>
      <c r="D14" s="41" t="s">
        <v>35</v>
      </c>
      <c r="E14" s="44"/>
      <c r="F14" s="18"/>
    </row>
    <row r="15" spans="1:6" ht="13.5" thickBot="1" x14ac:dyDescent="0.25">
      <c r="A15" s="20" t="s">
        <v>38</v>
      </c>
      <c r="B15" s="28" t="s">
        <v>53</v>
      </c>
      <c r="C15" s="34">
        <v>50</v>
      </c>
      <c r="D15" s="41" t="s">
        <v>36</v>
      </c>
      <c r="E15" s="44">
        <f t="shared" ref="E15:E21" si="0">SUM(B15)*(C15)</f>
        <v>0</v>
      </c>
      <c r="F15" s="18"/>
    </row>
    <row r="16" spans="1:6" ht="13.5" thickBot="1" x14ac:dyDescent="0.25">
      <c r="A16" s="20" t="s">
        <v>39</v>
      </c>
      <c r="B16" s="28" t="s">
        <v>53</v>
      </c>
      <c r="C16" s="34">
        <v>100</v>
      </c>
      <c r="D16" s="41" t="s">
        <v>36</v>
      </c>
      <c r="E16" s="44">
        <f t="shared" si="0"/>
        <v>0</v>
      </c>
      <c r="F16" s="18"/>
    </row>
    <row r="17" spans="1:6" ht="13.5" thickBot="1" x14ac:dyDescent="0.25">
      <c r="A17" s="20" t="s">
        <v>40</v>
      </c>
      <c r="B17" s="28" t="s">
        <v>53</v>
      </c>
      <c r="C17" s="34">
        <v>100</v>
      </c>
      <c r="D17" s="41" t="s">
        <v>36</v>
      </c>
      <c r="E17" s="44">
        <f t="shared" si="0"/>
        <v>0</v>
      </c>
      <c r="F17" s="18"/>
    </row>
    <row r="18" spans="1:6" ht="13.5" thickBot="1" x14ac:dyDescent="0.25">
      <c r="A18" s="20" t="s">
        <v>6</v>
      </c>
      <c r="B18" s="28"/>
      <c r="C18" s="34">
        <v>75</v>
      </c>
      <c r="D18" s="41" t="s">
        <v>36</v>
      </c>
      <c r="E18" s="44">
        <f t="shared" si="0"/>
        <v>0</v>
      </c>
      <c r="F18" s="18"/>
    </row>
    <row r="19" spans="1:6" ht="13.5" thickBot="1" x14ac:dyDescent="0.25">
      <c r="A19" s="20" t="s">
        <v>42</v>
      </c>
      <c r="B19" s="28"/>
      <c r="C19" s="34">
        <v>248.29</v>
      </c>
      <c r="D19" s="41" t="s">
        <v>36</v>
      </c>
      <c r="E19" s="44">
        <f t="shared" si="0"/>
        <v>0</v>
      </c>
      <c r="F19" s="18"/>
    </row>
    <row r="20" spans="1:6" ht="13.5" thickBot="1" x14ac:dyDescent="0.25">
      <c r="A20" s="20" t="s">
        <v>43</v>
      </c>
      <c r="B20" s="28" t="s">
        <v>53</v>
      </c>
      <c r="C20" s="34">
        <v>200</v>
      </c>
      <c r="D20" s="41" t="s">
        <v>36</v>
      </c>
      <c r="E20" s="44">
        <f t="shared" si="0"/>
        <v>0</v>
      </c>
      <c r="F20" s="18"/>
    </row>
    <row r="21" spans="1:6" ht="13.5" thickBot="1" x14ac:dyDescent="0.25">
      <c r="A21" s="20" t="s">
        <v>7</v>
      </c>
      <c r="B21" s="28" t="s">
        <v>53</v>
      </c>
      <c r="C21" s="34">
        <v>60.87</v>
      </c>
      <c r="D21" s="41" t="s">
        <v>36</v>
      </c>
      <c r="E21" s="44">
        <f t="shared" si="0"/>
        <v>0</v>
      </c>
      <c r="F21" s="18"/>
    </row>
    <row r="22" spans="1:6" ht="13.5" thickBot="1" x14ac:dyDescent="0.25">
      <c r="A22" s="20" t="s">
        <v>8</v>
      </c>
      <c r="B22" s="8"/>
      <c r="C22" s="35"/>
      <c r="D22" s="42"/>
      <c r="E22" s="8"/>
      <c r="F22" s="46" t="s">
        <v>53</v>
      </c>
    </row>
    <row r="23" spans="1:6" x14ac:dyDescent="0.2">
      <c r="A23" s="20" t="s">
        <v>17</v>
      </c>
      <c r="B23" s="8"/>
      <c r="C23" s="35"/>
      <c r="D23" s="42"/>
      <c r="E23" s="8"/>
      <c r="F23" s="31"/>
    </row>
    <row r="24" spans="1:6" ht="13.5" thickBot="1" x14ac:dyDescent="0.25">
      <c r="A24" s="20" t="s">
        <v>33</v>
      </c>
      <c r="B24" s="45" t="s">
        <v>53</v>
      </c>
      <c r="C24" s="34">
        <v>0.3</v>
      </c>
      <c r="D24" s="41" t="s">
        <v>35</v>
      </c>
      <c r="E24" s="44" t="s">
        <v>53</v>
      </c>
      <c r="F24" s="18"/>
    </row>
    <row r="25" spans="1:6" ht="13.5" thickBot="1" x14ac:dyDescent="0.25">
      <c r="A25" s="20" t="s">
        <v>34</v>
      </c>
      <c r="B25" s="9"/>
      <c r="C25" s="34">
        <v>0.25</v>
      </c>
      <c r="D25" s="41" t="s">
        <v>35</v>
      </c>
      <c r="E25" s="44" t="s">
        <v>53</v>
      </c>
      <c r="F25" s="18"/>
    </row>
    <row r="26" spans="1:6" ht="13.5" thickBot="1" x14ac:dyDescent="0.25">
      <c r="A26" s="20" t="s">
        <v>5</v>
      </c>
      <c r="B26" s="9"/>
      <c r="C26" s="34">
        <v>0.1</v>
      </c>
      <c r="D26" s="41" t="s">
        <v>35</v>
      </c>
      <c r="E26" s="44" t="s">
        <v>53</v>
      </c>
      <c r="F26" s="18"/>
    </row>
    <row r="27" spans="1:6" ht="13.5" thickBot="1" x14ac:dyDescent="0.25">
      <c r="A27" s="20" t="s">
        <v>38</v>
      </c>
      <c r="B27" s="9"/>
      <c r="C27" s="34">
        <v>50</v>
      </c>
      <c r="D27" s="41" t="s">
        <v>36</v>
      </c>
      <c r="E27" s="44" t="s">
        <v>53</v>
      </c>
      <c r="F27" s="18"/>
    </row>
    <row r="28" spans="1:6" ht="13.5" thickBot="1" x14ac:dyDescent="0.25">
      <c r="A28" s="20" t="s">
        <v>39</v>
      </c>
      <c r="B28" s="13"/>
      <c r="C28" s="34">
        <v>75</v>
      </c>
      <c r="D28" s="41" t="s">
        <v>36</v>
      </c>
      <c r="E28" s="44" t="s">
        <v>53</v>
      </c>
      <c r="F28" s="18"/>
    </row>
    <row r="29" spans="1:6" ht="13.5" thickBot="1" x14ac:dyDescent="0.25">
      <c r="A29" s="20" t="s">
        <v>40</v>
      </c>
      <c r="B29" s="13"/>
      <c r="C29" s="34">
        <v>100</v>
      </c>
      <c r="D29" s="41" t="s">
        <v>36</v>
      </c>
      <c r="E29" s="44" t="s">
        <v>53</v>
      </c>
      <c r="F29" s="18"/>
    </row>
    <row r="30" spans="1:6" ht="13.5" thickBot="1" x14ac:dyDescent="0.25">
      <c r="A30" s="20" t="s">
        <v>41</v>
      </c>
      <c r="B30" s="13"/>
      <c r="C30" s="34">
        <v>75</v>
      </c>
      <c r="D30" s="41" t="s">
        <v>36</v>
      </c>
      <c r="E30" s="44" t="s">
        <v>53</v>
      </c>
      <c r="F30" s="18"/>
    </row>
    <row r="31" spans="1:6" s="4" customFormat="1" ht="13.5" thickBot="1" x14ac:dyDescent="0.25">
      <c r="A31" s="20" t="s">
        <v>52</v>
      </c>
      <c r="B31" s="10"/>
      <c r="C31" s="34">
        <v>1000</v>
      </c>
      <c r="D31" s="41" t="s">
        <v>36</v>
      </c>
      <c r="E31" s="44" t="s">
        <v>53</v>
      </c>
      <c r="F31" s="23"/>
    </row>
    <row r="32" spans="1:6" s="4" customFormat="1" ht="13.5" thickBot="1" x14ac:dyDescent="0.25">
      <c r="A32" s="20" t="s">
        <v>45</v>
      </c>
      <c r="B32" s="43"/>
      <c r="C32" s="34">
        <v>248.29</v>
      </c>
      <c r="D32" s="41" t="s">
        <v>36</v>
      </c>
      <c r="E32" s="44" t="s">
        <v>53</v>
      </c>
      <c r="F32" s="23"/>
    </row>
    <row r="33" spans="1:6" s="4" customFormat="1" ht="13.5" thickBot="1" x14ac:dyDescent="0.25">
      <c r="A33" s="20" t="s">
        <v>44</v>
      </c>
      <c r="B33" s="10"/>
      <c r="C33" s="34">
        <v>200</v>
      </c>
      <c r="D33" s="41" t="s">
        <v>36</v>
      </c>
      <c r="E33" s="44" t="s">
        <v>53</v>
      </c>
      <c r="F33" s="23"/>
    </row>
    <row r="34" spans="1:6" s="4" customFormat="1" ht="13.5" thickBot="1" x14ac:dyDescent="0.25">
      <c r="A34" s="20" t="s">
        <v>46</v>
      </c>
      <c r="B34" s="10"/>
      <c r="C34" s="34">
        <v>200</v>
      </c>
      <c r="D34" s="41" t="s">
        <v>36</v>
      </c>
      <c r="E34" s="44" t="s">
        <v>53</v>
      </c>
      <c r="F34" s="23"/>
    </row>
    <row r="35" spans="1:6" s="4" customFormat="1" ht="13.5" thickBot="1" x14ac:dyDescent="0.25">
      <c r="A35" s="20" t="s">
        <v>47</v>
      </c>
      <c r="B35" s="10"/>
      <c r="C35" s="34">
        <v>200</v>
      </c>
      <c r="D35" s="41" t="s">
        <v>36</v>
      </c>
      <c r="E35" s="44" t="s">
        <v>53</v>
      </c>
      <c r="F35" s="23"/>
    </row>
    <row r="36" spans="1:6" s="4" customFormat="1" ht="13.5" thickBot="1" x14ac:dyDescent="0.25">
      <c r="A36" s="20" t="s">
        <v>48</v>
      </c>
      <c r="B36" s="10"/>
      <c r="C36" s="34">
        <v>90</v>
      </c>
      <c r="D36" s="41" t="s">
        <v>36</v>
      </c>
      <c r="E36" s="44" t="s">
        <v>53</v>
      </c>
      <c r="F36" s="23"/>
    </row>
    <row r="37" spans="1:6" s="4" customFormat="1" ht="13.5" thickBot="1" x14ac:dyDescent="0.25">
      <c r="A37" s="20" t="s">
        <v>51</v>
      </c>
      <c r="B37" s="39"/>
      <c r="C37" s="34"/>
      <c r="D37" s="41" t="s">
        <v>36</v>
      </c>
      <c r="E37" s="10"/>
      <c r="F37" s="23"/>
    </row>
    <row r="38" spans="1:6" s="4" customFormat="1" ht="13.5" thickBot="1" x14ac:dyDescent="0.25">
      <c r="A38" s="20" t="s">
        <v>50</v>
      </c>
      <c r="B38" s="36"/>
      <c r="C38" s="34">
        <v>4080</v>
      </c>
      <c r="D38" s="41" t="s">
        <v>36</v>
      </c>
      <c r="E38" s="44" t="s">
        <v>53</v>
      </c>
      <c r="F38" s="23"/>
    </row>
    <row r="39" spans="1:6" s="4" customFormat="1" ht="13.5" thickBot="1" x14ac:dyDescent="0.25">
      <c r="A39" s="20" t="s">
        <v>49</v>
      </c>
      <c r="B39" s="10"/>
      <c r="C39" s="34">
        <v>182.88</v>
      </c>
      <c r="D39" s="41" t="s">
        <v>36</v>
      </c>
      <c r="E39" s="44" t="s">
        <v>53</v>
      </c>
      <c r="F39" s="23"/>
    </row>
    <row r="40" spans="1:6" s="4" customFormat="1" x14ac:dyDescent="0.2">
      <c r="A40" s="20" t="s">
        <v>9</v>
      </c>
      <c r="B40" s="39"/>
      <c r="C40" s="34"/>
      <c r="D40" s="41"/>
      <c r="E40" s="39"/>
      <c r="F40" s="32" t="s">
        <v>53</v>
      </c>
    </row>
    <row r="41" spans="1:6" ht="13.5" thickBot="1" x14ac:dyDescent="0.25">
      <c r="A41" s="29"/>
      <c r="B41" s="5"/>
      <c r="C41" s="63"/>
      <c r="D41" s="50"/>
      <c r="E41" s="5"/>
      <c r="F41" s="58"/>
    </row>
    <row r="42" spans="1:6" ht="16.5" thickTop="1" x14ac:dyDescent="0.25">
      <c r="A42" s="19" t="s">
        <v>13</v>
      </c>
      <c r="B42" s="8"/>
      <c r="C42" s="35"/>
      <c r="D42" s="22"/>
      <c r="E42" s="8"/>
      <c r="F42" s="18"/>
    </row>
    <row r="43" spans="1:6" ht="13.5" thickBot="1" x14ac:dyDescent="0.25">
      <c r="A43" s="20" t="s">
        <v>19</v>
      </c>
      <c r="B43" s="9"/>
      <c r="C43" s="34">
        <v>125</v>
      </c>
      <c r="D43" s="21" t="s">
        <v>36</v>
      </c>
      <c r="E43" s="44" t="s">
        <v>53</v>
      </c>
      <c r="F43" s="18"/>
    </row>
    <row r="44" spans="1:6" ht="13.5" thickBot="1" x14ac:dyDescent="0.25">
      <c r="A44" s="20" t="s">
        <v>14</v>
      </c>
      <c r="B44" s="13"/>
      <c r="C44" s="34">
        <v>0.1</v>
      </c>
      <c r="D44" s="47" t="s">
        <v>35</v>
      </c>
      <c r="E44" s="44" t="s">
        <v>53</v>
      </c>
      <c r="F44" s="18"/>
    </row>
    <row r="45" spans="1:6" ht="13.5" thickBot="1" x14ac:dyDescent="0.25">
      <c r="A45" s="20" t="s">
        <v>15</v>
      </c>
      <c r="B45" s="13"/>
      <c r="C45" s="35"/>
      <c r="D45" s="47" t="s">
        <v>35</v>
      </c>
      <c r="E45" s="44">
        <f>SUM(B45)*(C45)</f>
        <v>0</v>
      </c>
      <c r="F45" s="18"/>
    </row>
    <row r="46" spans="1:6" x14ac:dyDescent="0.2">
      <c r="A46" s="20" t="s">
        <v>18</v>
      </c>
      <c r="B46" s="8"/>
      <c r="C46" s="35"/>
      <c r="D46" s="22"/>
      <c r="E46" s="8"/>
      <c r="F46" s="51" t="s">
        <v>53</v>
      </c>
    </row>
    <row r="47" spans="1:6" x14ac:dyDescent="0.2">
      <c r="A47" s="39" t="s">
        <v>20</v>
      </c>
      <c r="B47" s="8"/>
      <c r="C47" s="54" t="s">
        <v>53</v>
      </c>
      <c r="D47" s="12"/>
      <c r="E47" s="8"/>
      <c r="F47" s="11"/>
    </row>
    <row r="48" spans="1:6" ht="13.5" thickBot="1" x14ac:dyDescent="0.25">
      <c r="A48" s="4" t="s">
        <v>21</v>
      </c>
      <c r="B48" s="9"/>
      <c r="C48" s="35"/>
      <c r="D48" s="11"/>
      <c r="E48" s="44">
        <f>SUM(B48)*(C48)</f>
        <v>0</v>
      </c>
      <c r="F48" s="11"/>
    </row>
    <row r="49" spans="1:6" ht="13.5" thickBot="1" x14ac:dyDescent="0.25">
      <c r="A49" s="4" t="s">
        <v>22</v>
      </c>
      <c r="B49" s="45" t="s">
        <v>53</v>
      </c>
      <c r="C49" s="54">
        <v>500</v>
      </c>
      <c r="D49" s="14"/>
      <c r="E49" s="44" t="s">
        <v>53</v>
      </c>
      <c r="F49" s="11"/>
    </row>
    <row r="50" spans="1:6" ht="13.5" thickBot="1" x14ac:dyDescent="0.25">
      <c r="A50" s="4" t="s">
        <v>23</v>
      </c>
      <c r="B50" s="13"/>
      <c r="C50" s="62" t="s">
        <v>53</v>
      </c>
      <c r="E50" s="44" t="s">
        <v>53</v>
      </c>
      <c r="F50" s="11"/>
    </row>
    <row r="51" spans="1:6" x14ac:dyDescent="0.2">
      <c r="A51" s="4" t="s">
        <v>24</v>
      </c>
      <c r="C51" s="62"/>
      <c r="F51" s="52" t="s">
        <v>53</v>
      </c>
    </row>
    <row r="52" spans="1:6" ht="13.5" thickBot="1" x14ac:dyDescent="0.25">
      <c r="A52" s="33" t="s">
        <v>25</v>
      </c>
      <c r="B52" s="5"/>
      <c r="C52" s="64"/>
      <c r="D52" s="5"/>
      <c r="E52" s="5"/>
      <c r="F52" s="53" t="s">
        <v>53</v>
      </c>
    </row>
    <row r="53" spans="1:6" ht="16.5" thickTop="1" x14ac:dyDescent="0.25">
      <c r="A53" s="6" t="s">
        <v>26</v>
      </c>
      <c r="C53" s="65"/>
      <c r="D53" s="26"/>
      <c r="F53" s="22"/>
    </row>
    <row r="54" spans="1:6" ht="13.5" thickBot="1" x14ac:dyDescent="0.25">
      <c r="A54" s="4" t="s">
        <v>19</v>
      </c>
      <c r="B54" s="9"/>
      <c r="C54" s="54" t="s">
        <v>53</v>
      </c>
      <c r="D54" s="14"/>
      <c r="E54" s="44" t="s">
        <v>53</v>
      </c>
      <c r="F54" s="22"/>
    </row>
    <row r="55" spans="1:6" ht="13.5" thickBot="1" x14ac:dyDescent="0.25">
      <c r="A55" s="4" t="s">
        <v>27</v>
      </c>
      <c r="B55" s="13"/>
      <c r="C55" s="54">
        <v>20</v>
      </c>
      <c r="D55" s="60" t="s">
        <v>35</v>
      </c>
      <c r="E55" s="44" t="s">
        <v>53</v>
      </c>
      <c r="F55" s="11"/>
    </row>
    <row r="56" spans="1:6" ht="13.5" thickBot="1" x14ac:dyDescent="0.25">
      <c r="A56" s="4" t="s">
        <v>28</v>
      </c>
      <c r="B56" s="13"/>
      <c r="C56" s="65">
        <v>0.1</v>
      </c>
      <c r="D56" s="59" t="s">
        <v>35</v>
      </c>
      <c r="E56" s="44">
        <f>SUM(B56)*(C56)</f>
        <v>0</v>
      </c>
      <c r="F56" s="11"/>
    </row>
    <row r="57" spans="1:6" x14ac:dyDescent="0.2">
      <c r="A57" s="4" t="s">
        <v>29</v>
      </c>
      <c r="C57" s="65"/>
      <c r="D57" s="26"/>
      <c r="F57" s="54" t="s">
        <v>53</v>
      </c>
    </row>
    <row r="58" spans="1:6" x14ac:dyDescent="0.2">
      <c r="A58" s="4" t="s">
        <v>20</v>
      </c>
      <c r="B58" s="56" t="s">
        <v>53</v>
      </c>
      <c r="C58" s="55" t="s">
        <v>53</v>
      </c>
      <c r="D58" s="27"/>
      <c r="E58" s="8"/>
      <c r="F58" s="11"/>
    </row>
    <row r="59" spans="1:6" ht="13.5" thickBot="1" x14ac:dyDescent="0.25">
      <c r="A59" s="4" t="s">
        <v>30</v>
      </c>
      <c r="B59" s="9"/>
      <c r="C59" s="55">
        <v>200</v>
      </c>
      <c r="D59" s="26"/>
      <c r="E59" s="9"/>
      <c r="F59" s="12" t="s">
        <v>55</v>
      </c>
    </row>
    <row r="60" spans="1:6" x14ac:dyDescent="0.2">
      <c r="A60" s="4" t="s">
        <v>31</v>
      </c>
      <c r="C60" s="65"/>
      <c r="D60" s="26"/>
      <c r="F60" s="57">
        <f>SUM(E59)</f>
        <v>0</v>
      </c>
    </row>
    <row r="61" spans="1:6" x14ac:dyDescent="0.2">
      <c r="F61" s="12" t="s">
        <v>53</v>
      </c>
    </row>
    <row r="62" spans="1:6" ht="13.5" thickBot="1" x14ac:dyDescent="0.25">
      <c r="A62" s="4" t="s">
        <v>32</v>
      </c>
      <c r="F62" s="44" t="s">
        <v>53</v>
      </c>
    </row>
    <row r="63" spans="1:6" x14ac:dyDescent="0.2">
      <c r="F63" s="11"/>
    </row>
    <row r="64" spans="1:6" x14ac:dyDescent="0.2">
      <c r="F64" s="11"/>
    </row>
  </sheetData>
  <autoFilter ref="F22:F40"/>
  <phoneticPr fontId="8" type="noConversion"/>
  <printOptions gridLines="1"/>
  <pageMargins left="0.62992125984251968" right="0.23622047244094491" top="0.74803149606299213" bottom="0.74803149606299213" header="0.31496062992125984" footer="0.31496062992125984"/>
  <pageSetup scale="8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Byron Samson</cp:lastModifiedBy>
  <cp:lastPrinted>2020-05-01T17:42:16Z</cp:lastPrinted>
  <dcterms:created xsi:type="dcterms:W3CDTF">2010-01-03T01:14:33Z</dcterms:created>
  <dcterms:modified xsi:type="dcterms:W3CDTF">2021-07-24T02:18:02Z</dcterms:modified>
</cp:coreProperties>
</file>